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N8" i="1"/>
  <c r="M8" i="1"/>
  <c r="L8" i="1"/>
  <c r="K8" i="1"/>
  <c r="J8" i="1"/>
  <c r="I8" i="1"/>
  <c r="H8" i="1"/>
  <c r="G8" i="1"/>
  <c r="F8" i="1"/>
  <c r="E8" i="1"/>
  <c r="D9" i="1" s="1"/>
  <c r="O5" i="1"/>
  <c r="O7" i="1"/>
  <c r="O6" i="1"/>
  <c r="O4" i="1"/>
  <c r="O8" i="1" s="1"/>
  <c r="H12" i="1"/>
  <c r="H15" i="1" s="1"/>
  <c r="L15" i="1" s="1"/>
  <c r="G12" i="1"/>
  <c r="G15" i="1" s="1"/>
  <c r="F12" i="1"/>
  <c r="F15" i="1" s="1"/>
  <c r="K15" i="1" s="1"/>
  <c r="E12" i="1"/>
  <c r="E15" i="1" s="1"/>
  <c r="L12" i="1"/>
  <c r="K12" i="1" l="1"/>
</calcChain>
</file>

<file path=xl/sharedStrings.xml><?xml version="1.0" encoding="utf-8"?>
<sst xmlns="http://schemas.openxmlformats.org/spreadsheetml/2006/main" count="73" uniqueCount="50">
  <si>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</si>
  <si>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</si>
  <si>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</si>
  <si>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</si>
  <si>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</si>
  <si>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</si>
  <si>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</si>
  <si>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</si>
  <si>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</si>
  <si>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</si>
  <si>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</si>
  <si>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</si>
  <si>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</si>
  <si>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</si>
  <si>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</si>
  <si>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</si>
  <si>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</si>
  <si>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</si>
  <si>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</si>
  <si>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</si>
  <si>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</si>
  <si>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</si>
  <si>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</si>
  <si>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</si>
  <si>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</si>
  <si>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</si>
  <si>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</si>
  <si>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</si>
  <si>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</si>
  <si>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</si>
  <si>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</si>
  <si>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</si>
  <si>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</si>
  <si>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</si>
  <si>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10.</t>
  </si>
  <si>
    <t>Kiri</t>
  </si>
  <si>
    <t>uusinta sarjapaikasta</t>
  </si>
  <si>
    <t>5.</t>
  </si>
  <si>
    <t>11.</t>
  </si>
  <si>
    <t>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</si>
  <si>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</si>
  <si>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</si>
  <si>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</si>
  <si>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</si>
  <si>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</si>
  <si>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</si>
  <si>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</si>
  <si>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</si>
  <si>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24.05. 1970  PT - Kiri  30-5</t>
  </si>
  <si>
    <t>Pirjo Taskinen os. Valtonen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</si>
</sst>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1" fontId="1" fillId="4" borderId="3" xfId="0" applyNumberFormat="1" applyFont="1" applyFill="1" applyBorder="1" applyAlignment="1">
      <alignment horizontal="center"/>
    </xf>
    <xf numFmtId="1" fontId="1" fillId="4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34</v>
      </c>
      <c r="D4" s="60" t="s">
        <v>35</v>
      </c>
      <c r="E4" s="61">
        <v>6</v>
      </c>
      <c r="F4" s="27">
        <v>0</v>
      </c>
      <c r="G4" s="27">
        <v>0</v>
      </c>
      <c r="H4" s="27">
        <v>2</v>
      </c>
      <c r="I4" s="62"/>
      <c r="J4" s="62"/>
      <c r="K4" s="62"/>
      <c r="L4" s="62"/>
      <c r="M4" s="62"/>
      <c r="N4" s="62"/>
      <c r="O4" s="36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/>
      <c r="Z4" s="27"/>
      <c r="AA4" s="27"/>
      <c r="AB4" s="27"/>
      <c r="AC4" s="27"/>
      <c r="AD4" s="27"/>
      <c r="AE4" s="27"/>
      <c r="AF4" s="63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1971</v>
      </c>
      <c r="C5" s="27" t="s">
        <v>39</v>
      </c>
      <c r="D5" s="60" t="s">
        <v>35</v>
      </c>
      <c r="E5" s="61">
        <v>2</v>
      </c>
      <c r="F5" s="27">
        <v>0</v>
      </c>
      <c r="G5" s="27">
        <v>0</v>
      </c>
      <c r="H5" s="27">
        <v>0</v>
      </c>
      <c r="I5" s="62"/>
      <c r="J5" s="62"/>
      <c r="K5" s="62"/>
      <c r="L5" s="62"/>
      <c r="M5" s="62"/>
      <c r="N5" s="62"/>
      <c r="O5" s="36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1972</v>
      </c>
      <c r="C6" s="27" t="s">
        <v>37</v>
      </c>
      <c r="D6" s="29" t="s">
        <v>35</v>
      </c>
      <c r="E6" s="61">
        <v>2</v>
      </c>
      <c r="F6" s="27">
        <v>0</v>
      </c>
      <c r="G6" s="27">
        <v>0</v>
      </c>
      <c r="H6" s="27">
        <v>0</v>
      </c>
      <c r="I6" s="62"/>
      <c r="J6" s="62"/>
      <c r="K6" s="62"/>
      <c r="L6" s="62"/>
      <c r="M6" s="62"/>
      <c r="N6" s="62"/>
      <c r="O6" s="36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1973</v>
      </c>
      <c r="C7" s="27" t="s">
        <v>38</v>
      </c>
      <c r="D7" s="60" t="s">
        <v>35</v>
      </c>
      <c r="E7" s="61">
        <v>2</v>
      </c>
      <c r="F7" s="27">
        <v>0</v>
      </c>
      <c r="G7" s="27">
        <v>0</v>
      </c>
      <c r="H7" s="27">
        <v>1</v>
      </c>
      <c r="I7" s="62"/>
      <c r="J7" s="62"/>
      <c r="K7" s="62"/>
      <c r="L7" s="62"/>
      <c r="M7" s="62"/>
      <c r="N7" s="62"/>
      <c r="O7" s="66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64">
        <f>SUM(E4:E7)</f>
        <v>12</v>
      </c>
      <c r="F8" s="64">
        <f t="shared" ref="F8:AE8" si="0">SUM(F4:F7)</f>
        <v>0</v>
      </c>
      <c r="G8" s="64">
        <f t="shared" si="0"/>
        <v>0</v>
      </c>
      <c r="H8" s="64">
        <f t="shared" si="0"/>
        <v>3</v>
      </c>
      <c r="I8" s="64">
        <f t="shared" si="0"/>
        <v>0</v>
      </c>
      <c r="J8" s="64">
        <f t="shared" si="0"/>
        <v>0</v>
      </c>
      <c r="K8" s="64">
        <f t="shared" si="0"/>
        <v>0</v>
      </c>
      <c r="L8" s="64">
        <f t="shared" si="0"/>
        <v>0</v>
      </c>
      <c r="M8" s="64">
        <f t="shared" si="0"/>
        <v>0</v>
      </c>
      <c r="N8" s="64">
        <f t="shared" si="0"/>
        <v>0</v>
      </c>
      <c r="O8" s="65" t="e">
        <f t="shared" si="0"/>
        <v>#DIV/0!</v>
      </c>
      <c r="P8" s="64">
        <f t="shared" si="0"/>
        <v>0</v>
      </c>
      <c r="Q8" s="64">
        <f t="shared" si="0"/>
        <v>0</v>
      </c>
      <c r="R8" s="64">
        <f t="shared" si="0"/>
        <v>0</v>
      </c>
      <c r="S8" s="64">
        <f t="shared" si="0"/>
        <v>0</v>
      </c>
      <c r="T8" s="64">
        <f t="shared" si="0"/>
        <v>0</v>
      </c>
      <c r="U8" s="64">
        <f t="shared" si="0"/>
        <v>1</v>
      </c>
      <c r="V8" s="64">
        <f t="shared" si="0"/>
        <v>0</v>
      </c>
      <c r="W8" s="64">
        <f t="shared" si="0"/>
        <v>0</v>
      </c>
      <c r="X8" s="64">
        <f t="shared" si="0"/>
        <v>0</v>
      </c>
      <c r="Y8" s="64">
        <f t="shared" si="0"/>
        <v>0</v>
      </c>
      <c r="Z8" s="64">
        <f t="shared" si="0"/>
        <v>0</v>
      </c>
      <c r="AA8" s="64">
        <f t="shared" si="0"/>
        <v>0</v>
      </c>
      <c r="AB8" s="64">
        <f t="shared" si="0"/>
        <v>0</v>
      </c>
      <c r="AC8" s="64">
        <f t="shared" si="0"/>
        <v>0</v>
      </c>
      <c r="AD8" s="64">
        <f t="shared" si="0"/>
        <v>0</v>
      </c>
      <c r="AE8" s="64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2"/>
      <c r="D9" s="33">
        <f>SUM(F8:H8)*5/3+(E8/3)+(Z8*25)+(AA8*25)+(AB8*15)+(AC8*25)+(AD8*20)+(AE8*15)</f>
        <v>9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8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39"/>
      <c r="D11" s="39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0" t="s">
        <v>42</v>
      </c>
      <c r="Q11" s="13"/>
      <c r="R11" s="13"/>
      <c r="S11" s="13"/>
      <c r="T11" s="67"/>
      <c r="U11" s="67"/>
      <c r="V11" s="67"/>
      <c r="W11" s="67"/>
      <c r="X11" s="67"/>
      <c r="Y11" s="13"/>
      <c r="Z11" s="13"/>
      <c r="AA11" s="13"/>
      <c r="AB11" s="12"/>
      <c r="AC11" s="13"/>
      <c r="AD11" s="13"/>
      <c r="AE11" s="13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0" t="s">
        <v>15</v>
      </c>
      <c r="C12" s="13"/>
      <c r="D12" s="41"/>
      <c r="E12" s="27">
        <f>PRODUCT(E8)</f>
        <v>12</v>
      </c>
      <c r="F12" s="27">
        <f>PRODUCT(F8)</f>
        <v>0</v>
      </c>
      <c r="G12" s="27">
        <f>PRODUCT(G8)</f>
        <v>0</v>
      </c>
      <c r="H12" s="27">
        <f>PRODUCT(H8)</f>
        <v>3</v>
      </c>
      <c r="I12" s="27"/>
      <c r="J12" s="1"/>
      <c r="K12" s="42">
        <f>PRODUCT((F12+G12)/E12)</f>
        <v>0</v>
      </c>
      <c r="L12" s="42">
        <f>PRODUCT(H12/E12)</f>
        <v>0.25</v>
      </c>
      <c r="M12" s="42"/>
      <c r="N12" s="30"/>
      <c r="O12" s="25"/>
      <c r="P12" s="69" t="s">
        <v>43</v>
      </c>
      <c r="Q12" s="70"/>
      <c r="R12" s="70"/>
      <c r="S12" s="71" t="s">
        <v>48</v>
      </c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3" t="s">
        <v>44</v>
      </c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3" t="s">
        <v>16</v>
      </c>
      <c r="C13" s="44"/>
      <c r="D13" s="45"/>
      <c r="E13" s="27"/>
      <c r="F13" s="27"/>
      <c r="G13" s="27"/>
      <c r="H13" s="27"/>
      <c r="I13" s="27"/>
      <c r="J13" s="1"/>
      <c r="K13" s="42"/>
      <c r="L13" s="42"/>
      <c r="M13" s="42"/>
      <c r="N13" s="30"/>
      <c r="O13" s="25"/>
      <c r="P13" s="75" t="s">
        <v>45</v>
      </c>
      <c r="Q13" s="76"/>
      <c r="R13" s="76"/>
      <c r="S13" s="77"/>
      <c r="T13" s="77"/>
      <c r="U13" s="77"/>
      <c r="V13" s="77"/>
      <c r="W13" s="77"/>
      <c r="X13" s="77"/>
      <c r="Y13" s="77"/>
      <c r="Z13" s="77"/>
      <c r="AA13" s="77"/>
      <c r="AB13" s="78"/>
      <c r="AC13" s="77"/>
      <c r="AD13" s="79"/>
      <c r="AE13" s="79"/>
      <c r="AF13" s="80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6" t="s">
        <v>17</v>
      </c>
      <c r="C14" s="47"/>
      <c r="D14" s="48"/>
      <c r="E14" s="28">
        <v>1</v>
      </c>
      <c r="F14" s="28">
        <v>0</v>
      </c>
      <c r="G14" s="28">
        <v>0</v>
      </c>
      <c r="H14" s="28">
        <v>0</v>
      </c>
      <c r="I14" s="28"/>
      <c r="J14" s="1"/>
      <c r="K14" s="49">
        <v>0</v>
      </c>
      <c r="L14" s="49">
        <v>0</v>
      </c>
      <c r="M14" s="49"/>
      <c r="N14" s="50"/>
      <c r="O14" s="25"/>
      <c r="P14" s="75" t="s">
        <v>46</v>
      </c>
      <c r="Q14" s="76"/>
      <c r="R14" s="76"/>
      <c r="S14" s="77" t="s">
        <v>48</v>
      </c>
      <c r="T14" s="77"/>
      <c r="U14" s="77"/>
      <c r="V14" s="77"/>
      <c r="W14" s="77"/>
      <c r="X14" s="77"/>
      <c r="Y14" s="77"/>
      <c r="Z14" s="77"/>
      <c r="AA14" s="77"/>
      <c r="AB14" s="78"/>
      <c r="AC14" s="77"/>
      <c r="AD14" s="79" t="s">
        <v>44</v>
      </c>
      <c r="AE14" s="79"/>
      <c r="AF14" s="80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1" t="s">
        <v>18</v>
      </c>
      <c r="C15" s="52"/>
      <c r="D15" s="53"/>
      <c r="E15" s="19">
        <f>SUM(E12:E14)</f>
        <v>13</v>
      </c>
      <c r="F15" s="19">
        <f>SUM(F12:F14)</f>
        <v>0</v>
      </c>
      <c r="G15" s="19">
        <f>SUM(G12:G14)</f>
        <v>0</v>
      </c>
      <c r="H15" s="19">
        <f>SUM(H12:H14)</f>
        <v>3</v>
      </c>
      <c r="I15" s="19"/>
      <c r="J15" s="1"/>
      <c r="K15" s="54">
        <f>PRODUCT((F15+G15)/E15)</f>
        <v>0</v>
      </c>
      <c r="L15" s="54">
        <f>PRODUCT(H15/E15)</f>
        <v>0.23076923076923078</v>
      </c>
      <c r="M15" s="54"/>
      <c r="N15" s="31"/>
      <c r="O15" s="25"/>
      <c r="P15" s="81" t="s">
        <v>47</v>
      </c>
      <c r="Q15" s="82"/>
      <c r="R15" s="82"/>
      <c r="S15" s="83"/>
      <c r="T15" s="83"/>
      <c r="U15" s="83"/>
      <c r="V15" s="83"/>
      <c r="W15" s="83"/>
      <c r="X15" s="83"/>
      <c r="Y15" s="83"/>
      <c r="Z15" s="83"/>
      <c r="AA15" s="83"/>
      <c r="AB15" s="84"/>
      <c r="AC15" s="83"/>
      <c r="AD15" s="85"/>
      <c r="AE15" s="85"/>
      <c r="AF15" s="8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6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3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6"/>
      <c r="AI38" s="56"/>
      <c r="AJ38" s="56"/>
      <c r="AK38" s="56"/>
      <c r="AL38" s="56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6"/>
      <c r="AI39" s="56"/>
      <c r="AJ39" s="56"/>
      <c r="AK39" s="56"/>
      <c r="AL39" s="56"/>
    </row>
    <row r="40" spans="1:38" ht="15" customHeight="1" x14ac:dyDescent="0.25">
      <c r="A40" s="57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7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7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34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7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7:32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7:32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7:32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7:32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7:32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7:32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7:32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7:32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7:32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7:32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7:32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7:32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7:32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7:32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7:32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7:32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7:32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7:32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7:32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7:32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7:32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7:32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7:32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7:32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7:32" ht="15" customHeight="1" x14ac:dyDescent="0.25"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7:32" ht="15" customHeight="1" x14ac:dyDescent="0.25"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2019-02-02T12:41:14Z</dcterms:modified>
</cp:coreProperties>
</file>